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5" i="5" l="1"/>
  <c r="AS12" i="5" l="1"/>
  <c r="AQ12" i="5"/>
  <c r="AP12" i="5"/>
  <c r="AO12" i="5"/>
  <c r="AN12" i="5"/>
  <c r="AM12" i="5"/>
  <c r="AG12" i="5"/>
  <c r="AE12" i="5"/>
  <c r="I17" i="5" s="1"/>
  <c r="AD12" i="5"/>
  <c r="AC12" i="5"/>
  <c r="AB12" i="5"/>
  <c r="AA12" i="5"/>
  <c r="W12" i="5"/>
  <c r="U12" i="5"/>
  <c r="T12" i="5"/>
  <c r="S12" i="5"/>
  <c r="R12" i="5"/>
  <c r="Q12" i="5"/>
  <c r="K12" i="5"/>
  <c r="K16" i="5" s="1"/>
  <c r="I12" i="5"/>
  <c r="H12" i="5"/>
  <c r="G12" i="5"/>
  <c r="G16" i="5" s="1"/>
  <c r="F12" i="5"/>
  <c r="F16" i="5" s="1"/>
  <c r="E12" i="5"/>
  <c r="H16" i="5" l="1"/>
  <c r="E16" i="5"/>
  <c r="G17" i="5"/>
  <c r="G18" i="5" s="1"/>
  <c r="E17" i="5"/>
  <c r="O17" i="5" s="1"/>
  <c r="K17" i="5"/>
  <c r="K18" i="5" s="1"/>
  <c r="F17" i="5"/>
  <c r="H17" i="5"/>
  <c r="H18" i="5" s="1"/>
  <c r="I16" i="5"/>
  <c r="F18" i="5" l="1"/>
  <c r="N17" i="5"/>
  <c r="E18" i="5"/>
  <c r="M18" i="5" s="1"/>
  <c r="M17" i="5"/>
  <c r="L17" i="5"/>
  <c r="I18" i="5"/>
  <c r="N18" i="5" l="1"/>
  <c r="L18" i="5"/>
  <c r="O18" i="5"/>
</calcChain>
</file>

<file path=xl/sharedStrings.xml><?xml version="1.0" encoding="utf-8"?>
<sst xmlns="http://schemas.openxmlformats.org/spreadsheetml/2006/main" count="85" uniqueCount="37">
  <si>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</si>
  <si>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</si>
  <si>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</si>
  <si>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</si>
  <si>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</si>
  <si>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</si>
  <si>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</si>
  <si>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</si>
  <si>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</si>
  <si>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</si>
  <si>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</si>
  <si>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</si>
  <si>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</si>
  <si>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</si>
  <si>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</si>
  <si>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</si>
  <si>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</si>
  <si>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</si>
  <si>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</si>
  <si>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</si>
  <si>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</si>
  <si>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</si>
  <si>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</si>
  <si>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</si>
  <si>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</si>
  <si>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KarMa = JoMa</t>
  </si>
  <si>
    <t>Seppo Jehkonen</t>
  </si>
  <si>
    <t>7.</t>
  </si>
  <si>
    <t>KarMa</t>
  </si>
  <si>
    <t>2.</t>
  </si>
  <si>
    <t>1.</t>
  </si>
  <si>
    <t>3.</t>
  </si>
  <si>
    <t>4.</t>
  </si>
  <si>
    <t>6.</t>
  </si>
  <si>
    <t>10.</t>
  </si>
  <si>
    <t>5.</t>
  </si>
  <si>
    <t>JoMa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</si>
</sst>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18</v>
      </c>
      <c r="AB4" s="12">
        <v>0</v>
      </c>
      <c r="AC4" s="12">
        <v>9</v>
      </c>
      <c r="AD4" s="12">
        <v>24</v>
      </c>
      <c r="AE4" s="12"/>
      <c r="AF4" s="69"/>
      <c r="AG4" s="7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29</v>
      </c>
      <c r="Z5" s="68" t="s">
        <v>28</v>
      </c>
      <c r="AA5" s="12">
        <v>17</v>
      </c>
      <c r="AB5" s="12">
        <v>1</v>
      </c>
      <c r="AC5" s="12">
        <v>17</v>
      </c>
      <c r="AD5" s="12">
        <v>40</v>
      </c>
      <c r="AE5" s="12"/>
      <c r="AF5" s="69"/>
      <c r="AG5" s="70"/>
      <c r="AH5" s="7"/>
      <c r="AI5" s="12" t="s">
        <v>30</v>
      </c>
      <c r="AJ5" s="12" t="s">
        <v>31</v>
      </c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32</v>
      </c>
      <c r="Z6" s="68" t="s">
        <v>28</v>
      </c>
      <c r="AA6" s="12">
        <v>18</v>
      </c>
      <c r="AB6" s="12">
        <v>1</v>
      </c>
      <c r="AC6" s="12">
        <v>10</v>
      </c>
      <c r="AD6" s="12">
        <v>28</v>
      </c>
      <c r="AE6" s="12"/>
      <c r="AF6" s="69"/>
      <c r="AG6" s="10"/>
      <c r="AH6" s="7"/>
      <c r="AI6" s="7" t="s">
        <v>33</v>
      </c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34</v>
      </c>
      <c r="Z7" s="68" t="s">
        <v>28</v>
      </c>
      <c r="AA7" s="12">
        <v>9</v>
      </c>
      <c r="AB7" s="12">
        <v>1</v>
      </c>
      <c r="AC7" s="12">
        <v>8</v>
      </c>
      <c r="AD7" s="12">
        <v>19</v>
      </c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35</v>
      </c>
      <c r="Z8" s="68" t="s">
        <v>28</v>
      </c>
      <c r="AA8" s="12">
        <v>22</v>
      </c>
      <c r="AB8" s="12">
        <v>0</v>
      </c>
      <c r="AC8" s="12">
        <v>9</v>
      </c>
      <c r="AD8" s="12">
        <v>33</v>
      </c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33</v>
      </c>
      <c r="Z9" s="68" t="s">
        <v>28</v>
      </c>
      <c r="AA9" s="12">
        <v>22</v>
      </c>
      <c r="AB9" s="12">
        <v>1</v>
      </c>
      <c r="AC9" s="12">
        <v>10</v>
      </c>
      <c r="AD9" s="12">
        <v>42</v>
      </c>
      <c r="AE9" s="12"/>
      <c r="AF9" s="69"/>
      <c r="AG9" s="10"/>
      <c r="AH9" s="7"/>
      <c r="AI9" s="7" t="s">
        <v>35</v>
      </c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68"/>
      <c r="AA10" s="12"/>
      <c r="AB10" s="12"/>
      <c r="AC10" s="12"/>
      <c r="AD10" s="12"/>
      <c r="AE10" s="12"/>
      <c r="AF10" s="69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1990</v>
      </c>
      <c r="Y11" s="12" t="s">
        <v>29</v>
      </c>
      <c r="Z11" s="71" t="s">
        <v>36</v>
      </c>
      <c r="AA11" s="12">
        <v>22</v>
      </c>
      <c r="AB11" s="12">
        <v>2</v>
      </c>
      <c r="AC11" s="12">
        <v>18</v>
      </c>
      <c r="AD11" s="12">
        <v>27</v>
      </c>
      <c r="AE11" s="12"/>
      <c r="AF11" s="69"/>
      <c r="AG11" s="10"/>
      <c r="AH11" s="64"/>
      <c r="AI11" s="64"/>
      <c r="AJ11" s="64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128</v>
      </c>
      <c r="AB12" s="36">
        <f>SUM(AB4:AB11)</f>
        <v>6</v>
      </c>
      <c r="AC12" s="36">
        <f>SUM(AC4:AC11)</f>
        <v>81</v>
      </c>
      <c r="AD12" s="36">
        <f>SUM(AD4:AD11)</f>
        <v>213</v>
      </c>
      <c r="AE12" s="36">
        <f>SUM(AE4:AE11)</f>
        <v>0</v>
      </c>
      <c r="AF12" s="37">
        <v>0</v>
      </c>
      <c r="AG12" s="21">
        <f>SUM(AG4:AG11)</f>
        <v>0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25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 t="e">
        <f>PRODUCT(I15/J15)</f>
        <v>#DIV/0!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128</v>
      </c>
      <c r="F17" s="47">
        <f>PRODUCT(AB12+AN12)</f>
        <v>6</v>
      </c>
      <c r="G17" s="47">
        <f>PRODUCT(AC12+AO12)</f>
        <v>81</v>
      </c>
      <c r="H17" s="47">
        <f>PRODUCT(AD12+AP12)</f>
        <v>213</v>
      </c>
      <c r="I17" s="47">
        <f>PRODUCT(AE12+AQ12)</f>
        <v>0</v>
      </c>
      <c r="J17" s="60">
        <v>0</v>
      </c>
      <c r="K17" s="10">
        <f>PRODUCT(AG12+AS12)</f>
        <v>0</v>
      </c>
      <c r="L17" s="53">
        <f>PRODUCT((F17+G17)/E17)</f>
        <v>0.6796875</v>
      </c>
      <c r="M17" s="53">
        <f>PRODUCT(H17/E17)</f>
        <v>1.6640625</v>
      </c>
      <c r="N17" s="53">
        <f>PRODUCT((F17+G17+H17)/E17)</f>
        <v>2.34375</v>
      </c>
      <c r="O17" s="53">
        <f>PRODUCT(I17/E17)</f>
        <v>0</v>
      </c>
      <c r="Q17" s="17"/>
      <c r="R17" s="17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128</v>
      </c>
      <c r="F18" s="47">
        <f t="shared" ref="F18:I18" si="0">SUM(F15:F17)</f>
        <v>6</v>
      </c>
      <c r="G18" s="47">
        <f t="shared" si="0"/>
        <v>81</v>
      </c>
      <c r="H18" s="47">
        <f t="shared" si="0"/>
        <v>213</v>
      </c>
      <c r="I18" s="47">
        <f t="shared" si="0"/>
        <v>0</v>
      </c>
      <c r="J18" s="60">
        <v>0</v>
      </c>
      <c r="K18" s="16" t="e">
        <f>SUM(K15:K17)</f>
        <v>#DIV/0!</v>
      </c>
      <c r="L18" s="53">
        <f>PRODUCT((F18+G18)/E18)</f>
        <v>0.6796875</v>
      </c>
      <c r="M18" s="53">
        <f>PRODUCT(H18/E18)</f>
        <v>1.6640625</v>
      </c>
      <c r="N18" s="53">
        <f>PRODUCT((F18+G18+H18)/E18)</f>
        <v>2.34375</v>
      </c>
      <c r="O18" s="53">
        <f>PRODUCT(I18/E18)</f>
        <v>0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</row>
    <row r="185" spans="12:38" x14ac:dyDescent="0.25"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</row>
    <row r="186" spans="12:38" x14ac:dyDescent="0.25"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2018-12-09T10:44:51Z</dcterms:modified>
</cp:coreProperties>
</file>